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<sst xmlns="http://schemas.openxmlformats.org/spreadsheetml/2006/main" count="31" uniqueCount="24">
  <si>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</si>
  <si>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</si>
  <si>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</si>
  <si>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</si>
  <si>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</si>
  <si>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</si>
  <si>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</si>
  <si>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</si>
  <si>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</si>
  <si>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</si>
  <si>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</si>
  <si>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</si>
  <si>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</si>
  <si>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t>akcesoria mają być kompatybilne z aparatem EVA</t>
  </si>
  <si>
    <t>Jednorazowe światłowody żyrandolowe podwójne, na każdym koncu silikonowy stoper, w zestawie nóż/prowadnica do sklerotomii 27G</t>
  </si>
  <si>
    <t>Wielorazowa endodiatermia 25G</t>
  </si>
  <si>
    <t xml:space="preserve">Jednorazowa sonda kierunkowa z wysuwaną końcówką 25G </t>
  </si>
  <si>
    <t>Jednorazowa sonda stepped z zagiętą elastyczną końcówką 25G</t>
  </si>
  <si>
    <t>Jednorazowa igła fletowa z aktywną aspiracją 25G</t>
  </si>
  <si>
    <t>Jednorazowe kaniule soft tip do wielorazowej igły fletowej 23-27G</t>
  </si>
  <si>
    <t xml:space="preserve">Jednorazowa Końcówka lasera 25G </t>
  </si>
  <si>
    <t>Jednorazowy zestaw do podawania/usuwania oleju. Z drenem sprężonego powietrza, strzykawką, gumowym tłokiem 23-25G</t>
  </si>
  <si>
    <t>Załącznik nr 3.8 do SIWZ</t>
  </si>
  <si>
    <t>Pakiet nr  8 - akcesoria dodatkowe do aparatu EVA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</si>
</sst>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0" zoomScaleNormal="110" zoomScalePageLayoutView="0" workbookViewId="0" topLeftCell="A1">
      <selection activeCell="I22" sqref="I22"/>
    </sheetView>
  </sheetViews>
  <sheetFormatPr defaultColWidth="9.140625" defaultRowHeight="12.75"/>
  <cols>
    <col min="1" max="1" width="3.00390625" style="0" bestFit="1" customWidth="1"/>
    <col min="2" max="2" width="44.2812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1.28125" style="0" customWidth="1"/>
    <col min="8" max="8" width="7.8515625" style="0" customWidth="1"/>
    <col min="9" max="9" width="14.7109375" style="0" customWidth="1"/>
    <col min="10" max="10" width="13.57421875" style="0" customWidth="1"/>
  </cols>
  <sheetData>
    <row r="1" spans="7:10" ht="12.75">
      <c r="G1" s="30" t="s">
        <v>22</v>
      </c>
      <c r="H1" s="30"/>
      <c r="I1" s="30"/>
      <c r="J1" s="30"/>
    </row>
    <row r="2" spans="7:10" ht="12.75">
      <c r="G2" s="30"/>
      <c r="H2" s="30"/>
      <c r="I2" s="30"/>
      <c r="J2" s="30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4" t="s">
        <v>23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30" customHeight="1">
      <c r="A7" s="7">
        <v>1</v>
      </c>
      <c r="B7" s="28" t="s">
        <v>17</v>
      </c>
      <c r="C7" s="8"/>
      <c r="D7" s="9" t="s">
        <v>12</v>
      </c>
      <c r="E7" s="9">
        <v>6</v>
      </c>
      <c r="F7" s="10"/>
      <c r="G7" s="22">
        <f aca="true" t="shared" si="0" ref="G7:G14">ROUND(F7*(1+H7),2)</f>
        <v>0</v>
      </c>
      <c r="H7" s="11"/>
      <c r="I7" s="22">
        <f aca="true" t="shared" si="1" ref="I7:I14">ROUND(F7*E7,2)</f>
        <v>0</v>
      </c>
      <c r="J7" s="22">
        <f aca="true" t="shared" si="2" ref="J7:J14">ROUND(I7*(1+H7),2)</f>
        <v>0</v>
      </c>
    </row>
    <row r="8" spans="1:10" ht="28.5" customHeight="1">
      <c r="A8" s="7">
        <v>2</v>
      </c>
      <c r="B8" s="28" t="s">
        <v>16</v>
      </c>
      <c r="C8" s="8"/>
      <c r="D8" s="9" t="s">
        <v>12</v>
      </c>
      <c r="E8" s="9">
        <v>24</v>
      </c>
      <c r="F8" s="10"/>
      <c r="G8" s="22">
        <f t="shared" si="0"/>
        <v>0</v>
      </c>
      <c r="H8" s="11"/>
      <c r="I8" s="22">
        <f t="shared" si="1"/>
        <v>0</v>
      </c>
      <c r="J8" s="22">
        <f t="shared" si="2"/>
        <v>0</v>
      </c>
    </row>
    <row r="9" spans="1:10" ht="42" customHeight="1">
      <c r="A9" s="7">
        <v>3</v>
      </c>
      <c r="B9" s="29" t="s">
        <v>14</v>
      </c>
      <c r="C9" s="8"/>
      <c r="D9" s="9" t="s">
        <v>12</v>
      </c>
      <c r="E9" s="9">
        <v>6</v>
      </c>
      <c r="F9" s="10"/>
      <c r="G9" s="22">
        <f t="shared" si="0"/>
        <v>0</v>
      </c>
      <c r="H9" s="11"/>
      <c r="I9" s="22">
        <f t="shared" si="1"/>
        <v>0</v>
      </c>
      <c r="J9" s="22">
        <f t="shared" si="2"/>
        <v>0</v>
      </c>
    </row>
    <row r="10" spans="1:10" ht="36.75" customHeight="1">
      <c r="A10" s="7">
        <v>4</v>
      </c>
      <c r="B10" s="28" t="s">
        <v>21</v>
      </c>
      <c r="C10" s="8"/>
      <c r="D10" s="9" t="s">
        <v>12</v>
      </c>
      <c r="E10" s="9">
        <v>10</v>
      </c>
      <c r="F10" s="10"/>
      <c r="G10" s="22">
        <f t="shared" si="0"/>
        <v>0</v>
      </c>
      <c r="H10" s="11"/>
      <c r="I10" s="22">
        <f t="shared" si="1"/>
        <v>0</v>
      </c>
      <c r="J10" s="22">
        <f t="shared" si="2"/>
        <v>0</v>
      </c>
    </row>
    <row r="11" spans="1:10" ht="13.5" customHeight="1">
      <c r="A11" s="7">
        <v>5</v>
      </c>
      <c r="B11" s="28" t="s">
        <v>15</v>
      </c>
      <c r="C11" s="8"/>
      <c r="D11" s="9" t="s">
        <v>12</v>
      </c>
      <c r="E11" s="9">
        <v>2</v>
      </c>
      <c r="F11" s="10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18" customHeight="1">
      <c r="A12" s="7">
        <v>6</v>
      </c>
      <c r="B12" s="8" t="s">
        <v>20</v>
      </c>
      <c r="C12" s="8"/>
      <c r="D12" s="9" t="s">
        <v>12</v>
      </c>
      <c r="E12" s="9">
        <v>35</v>
      </c>
      <c r="F12" s="10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27" customHeight="1">
      <c r="A13" s="7">
        <v>7</v>
      </c>
      <c r="B13" s="8" t="s">
        <v>19</v>
      </c>
      <c r="C13" s="8"/>
      <c r="D13" s="9" t="s">
        <v>12</v>
      </c>
      <c r="E13" s="9">
        <v>50</v>
      </c>
      <c r="F13" s="10"/>
      <c r="G13" s="22">
        <f>ROUND(F13*(1+H13),2)</f>
        <v>0</v>
      </c>
      <c r="H13" s="11"/>
      <c r="I13" s="22">
        <f>ROUND(F13*E13,2)</f>
        <v>0</v>
      </c>
      <c r="J13" s="22">
        <f>ROUND(I13*(1+H13),2)</f>
        <v>0</v>
      </c>
    </row>
    <row r="14" spans="1:10" ht="13.5" customHeight="1">
      <c r="A14" s="7">
        <v>8</v>
      </c>
      <c r="B14" s="27" t="s">
        <v>18</v>
      </c>
      <c r="C14" s="8"/>
      <c r="D14" s="9" t="s">
        <v>12</v>
      </c>
      <c r="E14" s="9">
        <v>35</v>
      </c>
      <c r="F14" s="10"/>
      <c r="G14" s="22">
        <f t="shared" si="0"/>
        <v>0</v>
      </c>
      <c r="H14" s="11"/>
      <c r="I14" s="22">
        <f t="shared" si="1"/>
        <v>0</v>
      </c>
      <c r="J14" s="22">
        <f t="shared" si="2"/>
        <v>0</v>
      </c>
    </row>
    <row r="15" spans="1:10" ht="15.75" customHeight="1">
      <c r="A15" s="12"/>
      <c r="B15" s="13"/>
      <c r="C15" s="13"/>
      <c r="D15" s="14"/>
      <c r="E15" s="14"/>
      <c r="F15" s="15"/>
      <c r="G15" s="16"/>
      <c r="H15" s="17" t="s">
        <v>4</v>
      </c>
      <c r="I15" s="23">
        <f>SUM(I7:I14)</f>
        <v>0</v>
      </c>
      <c r="J15" s="23">
        <f>SUM(J7:J14)</f>
        <v>0</v>
      </c>
    </row>
    <row r="16" ht="12.75">
      <c r="I16" s="25"/>
    </row>
    <row r="17" ht="12.75">
      <c r="B17" s="26" t="s">
        <v>13</v>
      </c>
    </row>
    <row r="18" ht="12.75">
      <c r="B18" s="3"/>
    </row>
  </sheetData>
  <sheetProtection/>
  <mergeCells count="1">
    <mergeCell ref="G1:J2"/>
  </mergeCells>
  <dataValidations count="1">
    <dataValidation type="list" allowBlank="1" showInputMessage="1" showErrorMessage="1" sqref="H7:H14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2015-07-31T09:11:55Z</cp:lastPrinted>
  <dcterms:created xsi:type="dcterms:W3CDTF">2007-10-11T07:13:52Z</dcterms:created>
  <dcterms:modified xsi:type="dcterms:W3CDTF">2015-07-31T09:13:40Z</dcterms:modified>
  <cp:category/>
  <cp:version/>
  <cp:contentType/>
  <cp:contentStatus/>
</cp:coreProperties>
</file>